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7" i="1"/>
  <c r="H36"/>
  <c r="H35"/>
  <c r="H34"/>
  <c r="H8"/>
  <c r="H9" s="1"/>
  <c r="H7"/>
  <c r="H38" l="1"/>
</calcChain>
</file>

<file path=xl/sharedStrings.xml><?xml version="1.0" encoding="utf-8"?>
<sst xmlns="http://schemas.openxmlformats.org/spreadsheetml/2006/main" count="76" uniqueCount="47">
  <si>
    <t xml:space="preserve">на поставку иммунобиологических препаратов из средств бюджета на второй квартал 2011 года МУ «Центральная городская больница г. Югорска»(по годовой заявке, городская программа)
</t>
  </si>
  <si>
    <r>
      <t xml:space="preserve"> Способ размещения заказа  </t>
    </r>
    <r>
      <rPr>
        <u/>
        <sz val="11"/>
        <color indexed="8"/>
        <rFont val="Calibri"/>
        <family val="2"/>
        <charset val="204"/>
      </rPr>
      <t xml:space="preserve"> </t>
    </r>
    <r>
      <rPr>
        <b/>
        <i/>
        <u/>
        <sz val="11"/>
        <color indexed="8"/>
        <rFont val="Calibri"/>
        <family val="2"/>
        <charset val="204"/>
      </rPr>
      <t>Запрос котировок</t>
    </r>
  </si>
  <si>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</si>
  <si>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</si>
  <si>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</si>
  <si>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</si>
  <si>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</si>
  <si>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Фактическая потребность</t>
  </si>
  <si>
    <t>Средняя цена за уп.,(руб.)</t>
  </si>
  <si>
    <t>сумма, (руб.)</t>
  </si>
  <si>
    <t xml:space="preserve">№ 2 </t>
  </si>
  <si>
    <t>Иммуноглобулин против клещевого энцефалита</t>
  </si>
  <si>
    <t>Иммуноглобулин человека против клещевого энцефалита</t>
  </si>
  <si>
    <t>Концентрированный раствор очищенной фракции иммуноглобулинов из плазмы крови доноров, содержащие антитела к вирусу клещевого энцефалита 1 ампула/1мл/1 доза Титр не менее 1: 160 в упаковке 10 штук</t>
  </si>
  <si>
    <t>Иммуноглобулин человека нормальный</t>
  </si>
  <si>
    <t>раствор для внутримышечного введения  1.5 мл/1 доза; ампул (10);пачка картонная</t>
  </si>
  <si>
    <t>ИТОГО</t>
  </si>
  <si>
    <t>Стоимость доставки*</t>
  </si>
  <si>
    <t>ИТОГО с доставкой</t>
  </si>
  <si>
    <t>*Если доставка включена в стоимость товара, строка не заполняется</t>
  </si>
  <si>
    <t>Главный врач _____________________________ В.А.Каданцев</t>
  </si>
  <si>
    <t>Начальник отдела ОМТС __________________Л.П.Чулошникова</t>
  </si>
  <si>
    <t>Дата составления сводной таблицы 25 марта 2011 года</t>
  </si>
  <si>
    <t xml:space="preserve">Для рассчета цены были использованы данные (база №2) об уровне текущих оптовых цен на лекарственные средства от 20.03.2011 года, утвержденные </t>
  </si>
  <si>
    <t>распоряжением Правительства РФ от 30 декабря 2009 г. № 2135-р.</t>
  </si>
  <si>
    <t>Исп.экономист отдела ОМТС С.С.Пильникова</t>
  </si>
  <si>
    <t>тел. 6-79-98</t>
  </si>
  <si>
    <t xml:space="preserve">Согласовано:                                           </t>
  </si>
  <si>
    <t xml:space="preserve">Начальник отдела по </t>
  </si>
  <si>
    <t>здравоохранению и социальным вопросам   _______________ В.В.Иванов</t>
  </si>
  <si>
    <t>Дата согласования сводной таблицы ________________ 2011 года</t>
  </si>
  <si>
    <t xml:space="preserve">на поставку иммунобиологических препаратов из средств бюджета по разделу 0909,мероприятие 15.03.01 на второй квартал 2011 года МУ «Центральная городская больница г. Югорска»(по годовой заявке, городская программа)
</t>
  </si>
  <si>
    <t>Вакцина для профилактики бешенства</t>
  </si>
  <si>
    <t>Кокав</t>
  </si>
  <si>
    <t>Инактивированная очищенная концентрированная вакцина (культура производственного штамма вируса бешенства Внуково−32, выращенного на первичной культуре клеток почек сирийского хомяка), иммуногенная активность не менее 2,5 МЕ/мл (1 доза). Стабилизаторы: желатоза — в конечной концентрации до 1%, сахароза — в конечной концентрации до 7,5% и альбумин — в конечной концентрации до 0,1%. Лиофилизат в виде пористой таблетки в ампулах по 1 мл в комплекте с растворителем (дистиллированная вода)  в ампулах по 1 мл; в упаковке 5 комплектов.</t>
  </si>
  <si>
    <t>Анатоксин столбнячный очищенный адсорбированный жидкий (АС-анатоксин)</t>
  </si>
  <si>
    <t>Анатоксин столбнячный АС</t>
  </si>
  <si>
    <t>АС-анатоксин состоит из очищенного столбнячного анатоксина, адсорбированного на геле гидроксида алюминия. Препарат представляет собой суспензию желтовато-белого цвета, разделяющуюся при стоянии на прозрачную надосадочную жидкость и рыхлый осадок, полностью разбивающийся при встряхивании. Одна прививочная доза (0,5 мл) препарата содержит 10 единиц связывания (ЕС) столбнячного анатоксина. Сорбент — гидроксид алюминия (0,25–0,55 мг/мл), консервант — мертиолят (0,05 мг/мл). Ампулы по 1 мл (две прививочные дозы), в упаковке 10 штук</t>
  </si>
  <si>
    <t>Вакцина против дифтерии-коклюша-столбняка</t>
  </si>
  <si>
    <t>Инфанрикс</t>
  </si>
  <si>
    <t>Суспензия для внутримышечного введения 1 доза дифтерийный анатоксин, не менее 30 МЕ столбнячный анатоксин 40 МЕ коклюшный анатоксин (КА) 25 мкг филаментозный гемагглютинин (ФГА) 25 мкг белок наружной мембраны (пертактин) с молекулярной массой 69 кД 8 мкг вспомогательные вещества: алюминий (в виде гидроксида) — 0,5 мг; 2-феноксиэтанол — 2,5 мг; натрия хлорид — 4,5 мг; вода для инъекций — до 0,5 мл 0.5 мл/доза (шприцы) 0.5 мл /в комплекте с 1 или 2 иглами / коробка картонная</t>
  </si>
  <si>
    <t>Вакцина для профилактики вирусного гепатита А</t>
  </si>
  <si>
    <t>Хаврикс</t>
  </si>
  <si>
    <t>Суспензия для в/м введения для детей гомогенная, белого цвета; при стоянии образуется бесцветная надосадочная жидкость и медленно выпадающий осадок белого цвета, легко разбивающийся при встряхивании. 
0.5 мл антиген вируса гепатита А (штамм HM 175) 720 ед.ИФА Вспомогательные вещества: алюминия гидроксид 0.5 мг (сорбент), 2-феноксиэтанол 5 мг (консервант), аминокислоты (смесь), натрия гидрофосфат, калия дигидрофосфат, полисорбат 20, калия хлорид, натрия хлорид, неомицина сульфат (следы), вода д/и.
Препарат содержит инактивированные формальдегидом вирионы гепатита А (штамм HM 175), выращенные в культуре диплоидных клеток человека MRC5, концентрированные и адсорбированные на алюминия гидроксиде.
1 доза (0.5 мл) - шприцы одноразовые (1) - пачки картонные.</t>
  </si>
  <si>
    <t xml:space="preserve">Для рассчета цены были использованы данные (база №2)об уровне текущих оптовых цен на лекарственные средства от 20.03.2011 года, утвержденные </t>
  </si>
  <si>
    <t xml:space="preserve">Обоснование  начальной (максимальной) цены контракта 
</t>
  </si>
  <si>
    <t xml:space="preserve">Обоснование расчета  начальной (максимальной) цены контракта 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</si>
</sst>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topLeftCell="A19" workbookViewId="0">
      <selection activeCell="A25" sqref="A25:F25"/>
    </sheetView>
  </sheetViews>
  <sheetFormatPr defaultRowHeight="15"/>
  <cols>
    <col min="2" max="2" width="12" customWidth="1"/>
    <col min="3" max="3" width="20.85546875" customWidth="1"/>
    <col min="4" max="4" width="16.7109375" customWidth="1"/>
    <col min="5" max="5" width="50.7109375" customWidth="1"/>
    <col min="6" max="6" width="11.85546875" customWidth="1"/>
    <col min="7" max="7" width="13" customWidth="1"/>
    <col min="8" max="8" width="12.7109375" customWidth="1"/>
  </cols>
  <sheetData>
    <row r="1" spans="1:8" ht="14.45" customHeight="1">
      <c r="A1" s="33" t="s">
        <v>45</v>
      </c>
      <c r="B1" s="34"/>
      <c r="C1" s="34"/>
      <c r="D1" s="34"/>
      <c r="E1" s="34"/>
      <c r="F1" s="34"/>
      <c r="G1" s="34"/>
      <c r="H1" s="34"/>
    </row>
    <row r="2" spans="1:8" ht="37.15" customHeight="1">
      <c r="A2" s="35" t="s">
        <v>0</v>
      </c>
      <c r="B2" s="36"/>
      <c r="C2" s="36"/>
      <c r="D2" s="36"/>
      <c r="E2" s="36"/>
      <c r="F2" s="36"/>
      <c r="G2" s="36"/>
      <c r="H2" s="36"/>
    </row>
    <row r="3" spans="1:8">
      <c r="A3" s="1"/>
      <c r="B3" s="2"/>
      <c r="H3" s="3"/>
    </row>
    <row r="4" spans="1:8">
      <c r="A4" t="s">
        <v>1</v>
      </c>
      <c r="B4" s="4"/>
      <c r="C4" s="1"/>
      <c r="H4" s="5"/>
    </row>
    <row r="5" spans="1:8" ht="86.45" customHeight="1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spans="1:8" ht="15.75" thickBot="1">
      <c r="A6" s="8">
        <v>1</v>
      </c>
      <c r="B6" s="8">
        <v>2</v>
      </c>
      <c r="C6" s="9">
        <v>3</v>
      </c>
      <c r="D6" s="10">
        <v>4</v>
      </c>
      <c r="E6" s="8">
        <v>5</v>
      </c>
      <c r="F6" s="8">
        <v>6</v>
      </c>
      <c r="G6" s="8">
        <v>7</v>
      </c>
      <c r="H6" s="8">
        <v>8</v>
      </c>
    </row>
    <row r="7" spans="1:8" ht="106.9" customHeight="1" thickBot="1">
      <c r="A7" s="7">
        <v>2</v>
      </c>
      <c r="B7" s="6" t="s">
        <v>10</v>
      </c>
      <c r="C7" s="11" t="s">
        <v>11</v>
      </c>
      <c r="D7" s="11" t="s">
        <v>12</v>
      </c>
      <c r="E7" s="12" t="s">
        <v>13</v>
      </c>
      <c r="F7" s="13">
        <v>10</v>
      </c>
      <c r="G7" s="14">
        <v>5369.76</v>
      </c>
      <c r="H7" s="15">
        <f>G7*F7</f>
        <v>53697.600000000006</v>
      </c>
    </row>
    <row r="8" spans="1:8" ht="60" customHeight="1" thickBot="1">
      <c r="A8" s="7">
        <v>4</v>
      </c>
      <c r="B8" s="6" t="s">
        <v>10</v>
      </c>
      <c r="C8" s="16" t="s">
        <v>14</v>
      </c>
      <c r="D8" s="16" t="s">
        <v>14</v>
      </c>
      <c r="E8" s="17" t="s">
        <v>15</v>
      </c>
      <c r="F8" s="18">
        <v>5</v>
      </c>
      <c r="G8" s="19">
        <v>725.29</v>
      </c>
      <c r="H8" s="15">
        <f>G8*F8</f>
        <v>3626.45</v>
      </c>
    </row>
    <row r="9" spans="1:8">
      <c r="A9" s="20"/>
      <c r="B9" s="20" t="s">
        <v>16</v>
      </c>
      <c r="C9" s="20"/>
      <c r="D9" s="21"/>
      <c r="E9" s="21"/>
      <c r="F9" s="21"/>
      <c r="G9" s="21"/>
      <c r="H9" s="22">
        <f>H8+H7</f>
        <v>57324.05</v>
      </c>
    </row>
    <row r="10" spans="1:8" ht="57.6" customHeight="1">
      <c r="A10" s="20"/>
      <c r="B10" s="23" t="s">
        <v>17</v>
      </c>
      <c r="C10" s="20"/>
      <c r="D10" s="21"/>
      <c r="E10" s="21"/>
      <c r="F10" s="21"/>
      <c r="G10" s="21"/>
      <c r="H10" s="21"/>
    </row>
    <row r="11" spans="1:8" ht="43.15" customHeight="1">
      <c r="A11" s="20"/>
      <c r="B11" s="23" t="s">
        <v>18</v>
      </c>
      <c r="C11" s="20"/>
      <c r="D11" s="21"/>
      <c r="E11" s="21"/>
      <c r="F11" s="21"/>
      <c r="G11" s="21"/>
      <c r="H11" s="24">
        <v>57324</v>
      </c>
    </row>
    <row r="12" spans="1:8" ht="14.45" customHeight="1">
      <c r="A12" s="37" t="s">
        <v>19</v>
      </c>
      <c r="B12" s="38"/>
      <c r="C12" s="38"/>
      <c r="D12" s="38"/>
      <c r="E12" s="38"/>
      <c r="F12" s="38"/>
      <c r="G12" s="38"/>
      <c r="H12" s="39"/>
    </row>
    <row r="13" spans="1:8" ht="14.45" customHeight="1">
      <c r="A13" s="40" t="s">
        <v>20</v>
      </c>
      <c r="B13" s="40"/>
      <c r="C13" s="40"/>
      <c r="D13" s="40"/>
      <c r="E13" s="40"/>
      <c r="F13" s="40"/>
      <c r="G13" s="40"/>
    </row>
    <row r="14" spans="1:8">
      <c r="A14" s="41" t="s">
        <v>21</v>
      </c>
      <c r="B14" s="41"/>
      <c r="C14" s="41"/>
      <c r="D14" s="41"/>
      <c r="E14" s="42"/>
      <c r="F14" s="25"/>
      <c r="G14" s="25"/>
    </row>
    <row r="15" spans="1:8">
      <c r="A15" t="s">
        <v>22</v>
      </c>
    </row>
    <row r="16" spans="1:8">
      <c r="A16" t="s">
        <v>23</v>
      </c>
    </row>
    <row r="17" spans="1:8">
      <c r="A17" t="s">
        <v>24</v>
      </c>
    </row>
    <row r="18" spans="1:8">
      <c r="A18" s="26" t="s">
        <v>25</v>
      </c>
      <c r="B18" s="26"/>
      <c r="C18" s="26"/>
    </row>
    <row r="19" spans="1:8">
      <c r="A19" s="26" t="s">
        <v>26</v>
      </c>
      <c r="B19" s="26"/>
      <c r="C19" s="26"/>
    </row>
    <row r="21" spans="1:8">
      <c r="A21" t="s">
        <v>27</v>
      </c>
    </row>
    <row r="22" spans="1:8">
      <c r="A22" s="27" t="s">
        <v>28</v>
      </c>
      <c r="B22" s="27"/>
      <c r="C22" s="27"/>
      <c r="D22" s="27"/>
    </row>
    <row r="23" spans="1:8">
      <c r="A23" t="s">
        <v>29</v>
      </c>
      <c r="B23" s="27"/>
      <c r="C23" s="27"/>
      <c r="D23" s="27"/>
    </row>
    <row r="24" spans="1:8">
      <c r="B24" s="27"/>
      <c r="C24" s="27"/>
    </row>
    <row r="25" spans="1:8">
      <c r="A25" s="42" t="s">
        <v>30</v>
      </c>
      <c r="B25" s="42"/>
      <c r="C25" s="42"/>
      <c r="D25" s="42"/>
      <c r="E25" s="42"/>
      <c r="F25" s="42"/>
    </row>
    <row r="28" spans="1:8" ht="14.45" customHeight="1">
      <c r="A28" s="33" t="s">
        <v>46</v>
      </c>
      <c r="B28" s="34"/>
      <c r="C28" s="34"/>
      <c r="D28" s="34"/>
      <c r="E28" s="34"/>
      <c r="F28" s="34"/>
      <c r="G28" s="34"/>
      <c r="H28" s="34"/>
    </row>
    <row r="29" spans="1:8" ht="28.9" customHeight="1">
      <c r="A29" s="35" t="s">
        <v>31</v>
      </c>
      <c r="B29" s="36"/>
      <c r="C29" s="36"/>
      <c r="D29" s="36"/>
      <c r="E29" s="36"/>
      <c r="F29" s="36"/>
      <c r="G29" s="36"/>
      <c r="H29" s="36"/>
    </row>
    <row r="30" spans="1:8">
      <c r="A30" s="1"/>
      <c r="B30" s="2"/>
      <c r="H30" s="3"/>
    </row>
    <row r="31" spans="1:8">
      <c r="A31" t="s">
        <v>1</v>
      </c>
      <c r="B31" s="4"/>
      <c r="C31" s="1"/>
      <c r="H31" s="5"/>
    </row>
    <row r="32" spans="1:8" ht="86.45" customHeight="1">
      <c r="A32" s="6" t="s">
        <v>2</v>
      </c>
      <c r="B32" s="6" t="s">
        <v>3</v>
      </c>
      <c r="C32" s="7" t="s">
        <v>4</v>
      </c>
      <c r="D32" s="6" t="s">
        <v>5</v>
      </c>
      <c r="E32" s="6" t="s">
        <v>6</v>
      </c>
      <c r="F32" s="6" t="s">
        <v>7</v>
      </c>
      <c r="G32" s="6" t="s">
        <v>8</v>
      </c>
      <c r="H32" s="6" t="s">
        <v>9</v>
      </c>
    </row>
    <row r="33" spans="1:8" ht="15.75" thickBot="1">
      <c r="A33" s="8">
        <v>1</v>
      </c>
      <c r="B33" s="8">
        <v>2</v>
      </c>
      <c r="C33" s="9">
        <v>3</v>
      </c>
      <c r="D33" s="8">
        <v>4</v>
      </c>
      <c r="E33" s="8">
        <v>5</v>
      </c>
      <c r="F33" s="8">
        <v>6</v>
      </c>
      <c r="G33" s="8">
        <v>7</v>
      </c>
      <c r="H33" s="8">
        <v>8</v>
      </c>
    </row>
    <row r="34" spans="1:8" ht="133.15" customHeight="1" thickBot="1">
      <c r="A34" s="7">
        <v>1</v>
      </c>
      <c r="B34" s="6" t="s">
        <v>10</v>
      </c>
      <c r="C34" s="28" t="s">
        <v>32</v>
      </c>
      <c r="D34" s="11" t="s">
        <v>33</v>
      </c>
      <c r="E34" s="29" t="s">
        <v>34</v>
      </c>
      <c r="F34" s="30">
        <v>50</v>
      </c>
      <c r="G34" s="15">
        <v>799.76</v>
      </c>
      <c r="H34" s="15">
        <f>G34*F34</f>
        <v>39988</v>
      </c>
    </row>
    <row r="35" spans="1:8" ht="144.6" customHeight="1" thickBot="1">
      <c r="A35" s="7"/>
      <c r="B35" s="6" t="s">
        <v>10</v>
      </c>
      <c r="C35" s="16" t="s">
        <v>35</v>
      </c>
      <c r="D35" s="16" t="s">
        <v>36</v>
      </c>
      <c r="E35" s="31" t="s">
        <v>37</v>
      </c>
      <c r="F35" s="13">
        <v>20</v>
      </c>
      <c r="G35" s="19">
        <v>86.58</v>
      </c>
      <c r="H35" s="15">
        <f>G35*F35</f>
        <v>1731.6</v>
      </c>
    </row>
    <row r="36" spans="1:8" ht="121.15" customHeight="1" thickBot="1">
      <c r="A36" s="7">
        <v>3</v>
      </c>
      <c r="B36" s="6" t="s">
        <v>10</v>
      </c>
      <c r="C36" s="16" t="s">
        <v>38</v>
      </c>
      <c r="D36" s="32" t="s">
        <v>39</v>
      </c>
      <c r="E36" s="17" t="s">
        <v>40</v>
      </c>
      <c r="F36" s="18">
        <v>300</v>
      </c>
      <c r="G36" s="19">
        <v>610.72</v>
      </c>
      <c r="H36" s="15">
        <f>G36*F36</f>
        <v>183216</v>
      </c>
    </row>
    <row r="37" spans="1:8" ht="246" customHeight="1" thickBot="1">
      <c r="A37" s="7">
        <v>4</v>
      </c>
      <c r="B37" s="6" t="s">
        <v>10</v>
      </c>
      <c r="C37" s="32" t="s">
        <v>41</v>
      </c>
      <c r="D37" s="32" t="s">
        <v>42</v>
      </c>
      <c r="E37" s="12" t="s">
        <v>43</v>
      </c>
      <c r="F37" s="13">
        <v>222</v>
      </c>
      <c r="G37" s="19">
        <v>495.21</v>
      </c>
      <c r="H37" s="15">
        <f>G37*F37</f>
        <v>109936.62</v>
      </c>
    </row>
    <row r="38" spans="1:8">
      <c r="A38" s="20"/>
      <c r="B38" s="20" t="s">
        <v>16</v>
      </c>
      <c r="C38" s="20"/>
      <c r="D38" s="21"/>
      <c r="E38" s="21"/>
      <c r="F38" s="21"/>
      <c r="G38" s="21"/>
      <c r="H38" s="22">
        <f>H37+H36+H35+H34</f>
        <v>334872.21999999997</v>
      </c>
    </row>
    <row r="39" spans="1:8" ht="57.6" customHeight="1">
      <c r="A39" s="20"/>
      <c r="B39" s="23" t="s">
        <v>17</v>
      </c>
      <c r="C39" s="20"/>
      <c r="D39" s="21"/>
      <c r="E39" s="21"/>
      <c r="F39" s="21"/>
      <c r="G39" s="21"/>
      <c r="H39" s="21"/>
    </row>
    <row r="40" spans="1:8" ht="43.15" customHeight="1">
      <c r="A40" s="20"/>
      <c r="B40" s="23" t="s">
        <v>18</v>
      </c>
      <c r="C40" s="20"/>
      <c r="D40" s="21"/>
      <c r="E40" s="21"/>
      <c r="F40" s="21"/>
      <c r="G40" s="21"/>
      <c r="H40" s="24">
        <v>334872</v>
      </c>
    </row>
    <row r="41" spans="1:8" ht="14.45" customHeight="1">
      <c r="A41" s="37" t="s">
        <v>19</v>
      </c>
      <c r="B41" s="38"/>
      <c r="C41" s="38"/>
      <c r="D41" s="38"/>
      <c r="E41" s="38"/>
      <c r="F41" s="38"/>
      <c r="G41" s="38"/>
      <c r="H41" s="39"/>
    </row>
    <row r="42" spans="1:8" ht="14.45" customHeight="1">
      <c r="A42" s="40" t="s">
        <v>20</v>
      </c>
      <c r="B42" s="40"/>
      <c r="C42" s="40"/>
      <c r="D42" s="40"/>
      <c r="E42" s="40"/>
      <c r="F42" s="40"/>
      <c r="G42" s="40"/>
    </row>
    <row r="43" spans="1:8">
      <c r="A43" s="41" t="s">
        <v>21</v>
      </c>
      <c r="B43" s="41"/>
      <c r="C43" s="41"/>
      <c r="D43" s="41"/>
      <c r="E43" s="42"/>
      <c r="F43" s="25"/>
      <c r="G43" s="25"/>
    </row>
    <row r="44" spans="1:8">
      <c r="A44" t="s">
        <v>22</v>
      </c>
    </row>
    <row r="45" spans="1:8">
      <c r="A45" t="s">
        <v>44</v>
      </c>
    </row>
    <row r="46" spans="1:8">
      <c r="A46" t="s">
        <v>24</v>
      </c>
    </row>
    <row r="47" spans="1:8">
      <c r="A47" s="26" t="s">
        <v>25</v>
      </c>
      <c r="B47" s="26"/>
      <c r="C47" s="26"/>
    </row>
    <row r="48" spans="1:8">
      <c r="A48" s="26" t="s">
        <v>26</v>
      </c>
      <c r="B48" s="26"/>
      <c r="C48" s="26"/>
    </row>
    <row r="50" spans="1:6">
      <c r="A50" t="s">
        <v>27</v>
      </c>
    </row>
    <row r="51" spans="1:6">
      <c r="A51" s="27" t="s">
        <v>28</v>
      </c>
      <c r="B51" s="27"/>
      <c r="C51" s="27"/>
      <c r="D51" s="27"/>
    </row>
    <row r="52" spans="1:6">
      <c r="A52" t="s">
        <v>29</v>
      </c>
      <c r="B52" s="27"/>
      <c r="C52" s="27"/>
      <c r="D52" s="27"/>
    </row>
    <row r="53" spans="1:6">
      <c r="B53" s="27"/>
      <c r="C53" s="27"/>
    </row>
    <row r="54" spans="1:6">
      <c r="A54" s="42" t="s">
        <v>30</v>
      </c>
      <c r="B54" s="42"/>
      <c r="C54" s="42"/>
      <c r="D54" s="42"/>
      <c r="E54" s="42"/>
      <c r="F54" s="42"/>
    </row>
  </sheetData>
  <mergeCells count="12">
    <mergeCell ref="A54:F54"/>
    <mergeCell ref="A1:H1"/>
    <mergeCell ref="A2:H2"/>
    <mergeCell ref="A12:H12"/>
    <mergeCell ref="A13:G13"/>
    <mergeCell ref="A14:E14"/>
    <mergeCell ref="A25:F25"/>
    <mergeCell ref="A28:H28"/>
    <mergeCell ref="A29:H29"/>
    <mergeCell ref="A41:H41"/>
    <mergeCell ref="A42:G42"/>
    <mergeCell ref="A43:E4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2011-05-11T05:05:34Z</dcterms:modified>
</cp:coreProperties>
</file>